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май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2" i="18"/>
  <c r="C12" i="18"/>
  <c r="D11" i="18"/>
  <c r="C11" i="18"/>
  <c r="D10" i="18"/>
  <c r="C10" i="18"/>
  <c r="D6" i="18"/>
  <c r="C6" i="18"/>
  <c r="D5" i="18"/>
  <c r="C5" i="18"/>
  <c r="D8" i="18"/>
  <c r="C8" i="18"/>
  <c r="D15" i="18"/>
  <c r="D9" i="18"/>
  <c r="C9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<sst xmlns="http://schemas.openxmlformats.org/spreadsheetml/2006/main" count="1895" uniqueCount="170">
  <si>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</si>
  <si>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</si>
  <si>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</si>
  <si>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</si>
  <si>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</si>
  <si>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</si>
  <si>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</si>
  <si>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</si>
  <si>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</si>
  <si>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</si>
  <si>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</si>
  <si>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</si>
  <si>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</si>
  <si>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</si>
  <si>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</si>
  <si>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</si>
  <si>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</si>
  <si>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</si>
  <si>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</si>
  <si>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</si>
  <si>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</si>
  <si>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</si>
  <si>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</si>
  <si>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</si>
  <si>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</si>
  <si>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</si>
  <si>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</si>
  <si>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</si>
  <si>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</si>
  <si>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</si>
  <si>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</si>
  <si>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</si>
  <si>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</si>
  <si>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</si>
  <si>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</si>
  <si>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</si>
  <si>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</si>
  <si>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</si>
  <si>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</si>
  <si>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</si>
  <si>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</si>
  <si>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</si>
  <si>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</si>
  <si>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</si>
  <si>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</si>
  <si>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</si>
  <si>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</si>
  <si>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</si>
  <si>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</si>
  <si>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</si>
  <si>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</si>
  <si>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</si>
  <si>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</si>
  <si>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</si>
  <si>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</si>
  <si>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</si>
  <si>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</si>
  <si>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</si>
  <si>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</si>
  <si>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</si>
  <si>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</si>
  <si>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</si>
  <si>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</si>
  <si>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</si>
  <si>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</si>
  <si>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</si>
  <si>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</si>
  <si>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</si>
  <si>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</si>
  <si>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</si>
  <si>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</si>
  <si>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</si>
  <si>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</si>
  <si>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</si>
  <si>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</si>
  <si>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</si>
  <si>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</si>
  <si>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</si>
  <si>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</si>
  <si>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</si>
  <si>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</si>
  <si>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</si>
  <si>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</si>
  <si>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</si>
  <si>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</si>
  <si>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</si>
  <si>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</si>
  <si>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</si>
  <si>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</si>
  <si>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</si>
  <si>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</si>
  <si>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</si>
  <si>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</si>
  <si>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</si>
  <si>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</si>
  <si>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</si>
  <si>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</si>
  <si>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</si>
  <si>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</si>
  <si>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</si>
  <si>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</si>
  <si>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</si>
  <si>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</si>
  <si>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</si>
  <si>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</si>
  <si>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</si>
  <si>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</si>
  <si>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</si>
  <si>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</si>
  <si>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</si>
  <si>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</si>
  <si>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</si>
  <si>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</si>
  <si>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</si>
  <si>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</si>
  <si>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</si>
  <si>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</si>
  <si>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</si>
  <si>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</si>
  <si>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</si>
  <si>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</si>
  <si>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</si>
  <si>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</si>
  <si>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</si>
  <si>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</si>
  <si>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</si>
  <si>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</si>
  <si>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</si>
  <si>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</si>
  <si>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</si>
  <si>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</si>
  <si>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</si>
  <si>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</si>
  <si>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</si>
  <si>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</si>
  <si>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</si>
  <si>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</si>
  <si>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</si>
  <si>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</si>
  <si>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</si>
  <si>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</si>
  <si>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</si>
  <si>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</si>
  <si>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</si>
  <si>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</si>
  <si>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</si>
  <si>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</si>
  <si>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</si>
  <si>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</si>
  <si>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</si>
  <si>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</si>
  <si>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</si>
  <si>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</si>
  <si>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</si>
  <si>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</si>
  <si>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</si>
  <si>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</si>
  <si>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</si>
  <si>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</si>
  <si>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</si>
  <si>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</si>
  <si>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</si>
  <si>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</si>
  <si>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</si>
  <si>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второе блюдо</t>
  </si>
  <si>
    <t>гарнир</t>
  </si>
  <si>
    <t>напиток</t>
  </si>
  <si>
    <t>хлеб черный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</si>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</sst>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45798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8"/>
      <c r="B5" s="70" t="s">
        <v>157</v>
      </c>
      <c r="C5" s="71" t="str">
        <f>'Двухразовое питание 11 и старше'!H466</f>
        <v>54-16к-2020</v>
      </c>
      <c r="D5" s="75" t="str">
        <f>'Двухразовое питание 11 и старше'!B466</f>
        <v>Каша "Дружба"</v>
      </c>
      <c r="E5" s="71">
        <v>190</v>
      </c>
      <c r="F5" s="72">
        <v>0</v>
      </c>
      <c r="G5" s="73">
        <v>171.8</v>
      </c>
      <c r="H5" s="74">
        <v>4.5</v>
      </c>
      <c r="I5" s="73">
        <v>6.2</v>
      </c>
      <c r="J5" s="73">
        <v>23.4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старше'!H465</f>
        <v>54-9гн-2020</v>
      </c>
      <c r="D6" s="78" t="str">
        <f>'Двухразовое питание 11 и старше'!B465</f>
        <v>Кофейный напиток с молоком</v>
      </c>
      <c r="E6" s="77">
        <v>200</v>
      </c>
      <c r="F6" s="79">
        <v>7</v>
      </c>
      <c r="G6" s="80">
        <v>47.6</v>
      </c>
      <c r="H6" s="81">
        <v>1.4</v>
      </c>
      <c r="I6" s="80">
        <v>1.3</v>
      </c>
      <c r="J6" s="80">
        <v>7.7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169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10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8"/>
      <c r="B9" s="84" t="s">
        <v>162</v>
      </c>
      <c r="C9" s="71" t="str">
        <f>'Двухразовое питание 11 и старше'!H188</f>
        <v>Пром.</v>
      </c>
      <c r="D9" s="75" t="str">
        <f>'Двухразовое питание 11 и старше'!B188</f>
        <v>Фрукт свежий</v>
      </c>
      <c r="E9" s="85">
        <v>100</v>
      </c>
      <c r="F9" s="86">
        <v>25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163</v>
      </c>
      <c r="C10" s="77" t="str">
        <f>'Двухразовое питание 11 и старше'!H477</f>
        <v>39/2015дели</v>
      </c>
      <c r="D10" s="78" t="str">
        <f>'Двухразовое питание 11 и старше'!B477</f>
        <v>Салат картофельный с кукурузой и морковью</v>
      </c>
      <c r="E10" s="89">
        <v>100</v>
      </c>
      <c r="F10" s="90">
        <v>24</v>
      </c>
      <c r="G10" s="89">
        <v>165</v>
      </c>
      <c r="H10" s="81">
        <v>3</v>
      </c>
      <c r="I10" s="80">
        <v>6.4</v>
      </c>
      <c r="J10" s="80">
        <v>23.8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старше'!H478</f>
        <v>54-2с-2020</v>
      </c>
      <c r="D11" s="75" t="str">
        <f>'Двухразовое питание 11 и старше'!B478</f>
        <v>Борщ с капустой и картофелем</v>
      </c>
      <c r="E11" s="85">
        <v>250</v>
      </c>
      <c r="F11" s="86">
        <v>14</v>
      </c>
      <c r="G11" s="85">
        <v>98</v>
      </c>
      <c r="H11" s="74">
        <v>1.7</v>
      </c>
      <c r="I11" s="73">
        <v>4.4000000000000004</v>
      </c>
      <c r="J11" s="73">
        <v>12.6</v>
      </c>
    </row>
    <row r="12" spans="1:10" ht="21" customHeight="1" thickBot="1" x14ac:dyDescent="0.35">
      <c r="A12" s="91"/>
      <c r="B12" s="88" t="s">
        <v>164</v>
      </c>
      <c r="C12" s="77" t="str">
        <f>'Двухразовое питание 11 и старше'!H479</f>
        <v>54-12м-2020</v>
      </c>
      <c r="D12" s="92" t="str">
        <f>'Двухразовое питание 11 и старше'!B479</f>
        <v>Плов с курицей</v>
      </c>
      <c r="E12" s="89">
        <v>200</v>
      </c>
      <c r="F12" s="90">
        <v>56</v>
      </c>
      <c r="G12" s="89">
        <v>318.8</v>
      </c>
      <c r="H12" s="81">
        <v>27.3</v>
      </c>
      <c r="I12" s="80">
        <v>7.9</v>
      </c>
      <c r="J12" s="80">
        <v>34.700000000000003</v>
      </c>
    </row>
    <row r="13" spans="1:10" ht="21.6" customHeight="1" thickBot="1" x14ac:dyDescent="0.35">
      <c r="A13" s="91"/>
      <c r="B13" s="84" t="s">
        <v>165</v>
      </c>
      <c r="C13" s="93"/>
      <c r="D13" s="96"/>
      <c r="E13" s="85"/>
      <c r="F13" s="86"/>
      <c r="G13" s="85"/>
      <c r="H13" s="74"/>
      <c r="I13" s="73"/>
      <c r="J13" s="73"/>
    </row>
    <row r="14" spans="1:10" ht="23.4" customHeight="1" thickBot="1" x14ac:dyDescent="0.35">
      <c r="A14" s="91"/>
      <c r="B14" s="94" t="s">
        <v>166</v>
      </c>
      <c r="C14" s="77" t="str">
        <f>'Двухразовое питание 11 и старше'!H480</f>
        <v>398/дели2011</v>
      </c>
      <c r="D14" s="78" t="str">
        <f>'Двухразовое питание 11 и старше'!B480</f>
        <v>Напиток из плодов  шиповника</v>
      </c>
      <c r="E14" s="89">
        <v>200</v>
      </c>
      <c r="F14" s="90">
        <v>10</v>
      </c>
      <c r="G14" s="89">
        <v>79</v>
      </c>
      <c r="H14" s="81">
        <v>0.6</v>
      </c>
      <c r="I14" s="80">
        <v>0.3</v>
      </c>
      <c r="J14" s="80">
        <v>18.600000000000001</v>
      </c>
    </row>
    <row r="15" spans="1:10" ht="18.600000000000001" customHeight="1" thickBot="1" x14ac:dyDescent="0.35">
      <c r="A15" s="91"/>
      <c r="B15" s="84" t="s">
        <v>167</v>
      </c>
      <c r="C15" s="71" t="s">
        <v>160</v>
      </c>
      <c r="D15" s="75" t="str">
        <f>'Двухразовое питание 11 и старше'!B541</f>
        <v>Хлеб ржаной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168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472" activePane="bottomRight" state="frozen"/>
      <selection activeCell="C4" sqref="C4:J16"/>
      <selection pane="topRight" activeCell="C4" sqref="C4:J16"/>
      <selection pane="bottomLeft" activeCell="C4" sqref="C4:J16"/>
      <selection pane="bottomRight" activeCell="B522" sqref="B522:H52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36" x14ac:dyDescent="0.25">
      <c r="A3" s="111" t="s">
        <v>0</v>
      </c>
      <c r="B3" s="111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1" t="s">
        <v>33</v>
      </c>
    </row>
    <row r="4" spans="1:8" ht="18" x14ac:dyDescent="0.25">
      <c r="A4" s="111"/>
      <c r="B4" s="111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1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9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9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9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9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9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9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9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9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9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9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9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9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9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9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9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9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9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3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3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3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3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3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3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3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3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3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9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9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9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9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9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9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9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9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9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9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9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9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9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9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9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9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9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9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9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3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3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3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3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3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3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3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3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3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9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9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9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9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9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9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9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9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9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9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9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9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9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9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9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9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9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9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3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3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3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3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3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3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3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3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3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9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9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9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9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9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9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9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9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9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9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9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9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9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9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9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9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9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9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3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3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3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3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3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3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3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3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3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9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9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9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9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9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9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9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9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9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9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9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9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9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9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9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9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9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9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3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3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3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3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3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3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3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3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3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9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9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9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9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9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9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9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9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9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9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9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9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9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9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9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9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9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9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3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3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3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3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3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3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3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3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3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9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9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9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9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9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9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9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9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9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9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9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9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9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9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9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9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9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3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3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3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3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3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3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3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3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3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9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9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9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9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9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9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9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9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9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9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9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9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9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9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9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9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9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9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3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3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3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3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3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3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3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3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3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9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9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9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9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9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9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9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9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3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3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3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3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3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3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3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3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3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9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9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9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9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9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9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9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9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9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9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9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9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9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9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9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9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9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3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3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3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3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3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3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3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3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3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4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5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5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5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5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5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5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5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6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4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5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5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5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5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5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5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5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6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4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5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5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5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5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5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5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5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6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4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5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5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5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5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5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5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5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6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4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5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5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5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5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5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5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5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6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4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5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5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5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5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5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5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5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6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4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5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5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5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5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5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5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5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6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4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5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5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5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5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5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5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5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6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4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5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5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5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5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5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5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5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6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4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5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5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5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5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5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5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5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6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2025-05-05T01:53:18Z</dcterms:modified>
</cp:coreProperties>
</file>